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80" windowWidth="20640" windowHeight="9210"/>
  </bookViews>
  <sheets>
    <sheet name="Năm-qdinh --03)" sheetId="48" r:id="rId1"/>
    <sheet name="Q1-03" sheetId="10" r:id="rId2"/>
  </sheets>
  <calcPr calcId="124519"/>
</workbook>
</file>

<file path=xl/calcChain.xml><?xml version="1.0" encoding="utf-8"?>
<calcChain xmlns="http://schemas.openxmlformats.org/spreadsheetml/2006/main">
  <c r="E50" i="10"/>
  <c r="E51"/>
  <c r="E52" l="1"/>
  <c r="D34"/>
  <c r="C34"/>
  <c r="D50"/>
  <c r="C50"/>
  <c r="C39" s="1"/>
  <c r="D30"/>
  <c r="C30"/>
  <c r="D24"/>
  <c r="C24"/>
  <c r="D18"/>
  <c r="C18"/>
  <c r="D14"/>
  <c r="C14"/>
  <c r="D13"/>
  <c r="C13"/>
  <c r="D39" l="1"/>
  <c r="D38"/>
  <c r="C38"/>
  <c r="E38" l="1"/>
  <c r="E39"/>
</calcChain>
</file>

<file path=xl/sharedStrings.xml><?xml version="1.0" encoding="utf-8"?>
<sst xmlns="http://schemas.openxmlformats.org/spreadsheetml/2006/main" count="185" uniqueCount="96">
  <si>
    <t>Số TT</t>
  </si>
  <si>
    <t>Nội dung</t>
  </si>
  <si>
    <t>I</t>
  </si>
  <si>
    <t>Tổng số thu, chi, nộp ngân sách phí, lệ phí</t>
  </si>
  <si>
    <t>Số thu phí, lệ phí</t>
  </si>
  <si>
    <t>Lệ phí</t>
  </si>
  <si>
    <t>Lệ phí A</t>
  </si>
  <si>
    <t>Lệ phí B</t>
  </si>
  <si>
    <t>Phí</t>
  </si>
  <si>
    <t>Chi từ nguồn thu phí được để lại</t>
  </si>
  <si>
    <t>a</t>
  </si>
  <si>
    <t>Kinh phí nhiệm vụ thường xuyên</t>
  </si>
  <si>
    <t>b</t>
  </si>
  <si>
    <t>Kinh phí nhiệm vụ không thường xuyên</t>
  </si>
  <si>
    <t>Chi quản lý hành chính</t>
  </si>
  <si>
    <t>Kinh phí thực hiện chế độ tự chủ</t>
  </si>
  <si>
    <t>Kinh phí không thực hiện chế độ tự chủ</t>
  </si>
  <si>
    <t>Số phí, lệ phí nộp NSNN</t>
  </si>
  <si>
    <t>II</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</si>
  <si>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</si>
  <si>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</si>
  <si>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</si>
  <si>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</si>
  <si>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</si>
  <si>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Kinh phí nhiệm vụ thường xuyên theo chức năng</t>
  </si>
  <si>
    <t>Chi sự nghiệp giáo dục, đào tạo, dạy nghề</t>
  </si>
  <si>
    <t>Chi sự nghiệp y tế, dân số và gia đình</t>
  </si>
  <si>
    <t>Chi bảo đảm xã hội</t>
  </si>
  <si>
    <t>Chi hoạt động kinh tế</t>
  </si>
  <si>
    <t>Chi sự nghiệp bảo vệ môi trường</t>
  </si>
  <si>
    <t>Chi sự nghiệp văn hóa thông tin</t>
  </si>
  <si>
    <t>Chi sự nghiệp phát thanh, truyền hình, thông tấn</t>
  </si>
  <si>
    <t>Chi sự nghiệp thể dục thể thao</t>
  </si>
  <si>
    <t>Học phí</t>
  </si>
  <si>
    <t>Chương: 422</t>
  </si>
  <si>
    <t>--------</t>
  </si>
  <si>
    <t>CỘNG HÒA XÃ HỘI CHỦ NGHĨA VIỆT NAM</t>
  </si>
  <si>
    <t>Độc lập - Tự do - Hạnh phúc </t>
  </si>
  <si>
    <t>---------------</t>
  </si>
  <si>
    <t>QUYẾT ĐỊNH</t>
  </si>
  <si>
    <t>Căn cứ Nghị định số 163/2016/NĐ-CP ngày 21 tháng 12 năm 2016 của Chính phủ quy định chi tiết thi hành một số điều của Luật Ngân sách nhà nước;</t>
  </si>
  <si>
    <t>Căn cứ Thông tư số 61/2017/TT-BTC ngày 15 tháng 6 năm 2017 của Bộ Tài chính hướng dẫn thực hiện công khai ngân sách đối với đơn vị dự toán ngân sách, các tổ chức được ngân sách nhà nước hỗ trợ;</t>
  </si>
  <si>
    <t>QUYẾT ĐỊNH:</t>
  </si>
  <si>
    <t>Nơi nhận:</t>
  </si>
  <si>
    <t>- Cơ quan tài chính cùng cấp;</t>
  </si>
  <si>
    <t>- Tổ chức cấp trên;</t>
  </si>
  <si>
    <t>- Các đơn vị thuộc, trực thuộc;</t>
  </si>
  <si>
    <t>- Các Phòng, Ban</t>
  </si>
  <si>
    <t>- Lưu :VT, ...</t>
  </si>
  <si>
    <t>THỦ TRƯỞNG TỔ CHỨC</t>
  </si>
  <si>
    <t>(Chữ ký, dấu)</t>
  </si>
  <si>
    <t>Họ và tên</t>
  </si>
  <si>
    <t>(Dùng cho đơn vị dự toán cấp trên và đơn vị dự toán sử dụng ngân sách nhà nước)</t>
  </si>
  <si>
    <t>ĐV tính: Triệu đồng</t>
  </si>
  <si>
    <t>Dự toán năm</t>
  </si>
  <si>
    <t>Chi sự nghiệp…………..</t>
  </si>
  <si>
    <t>THỦ TRƯỞNG ĐƠN VỊ</t>
  </si>
  <si>
    <t>Thủ trưởng đơn vị</t>
  </si>
  <si>
    <t>A</t>
  </si>
  <si>
    <t>B</t>
  </si>
  <si>
    <t>III</t>
  </si>
  <si>
    <t>TRƯỜNG THCS-THPT SƯƠNG NGUYỆT ANH</t>
  </si>
  <si>
    <t>Đơn vị: TRƯỜNG  THCS-THPT SƯƠNG NGUYỆT ANH</t>
  </si>
  <si>
    <t>Phí A</t>
  </si>
  <si>
    <t>Phí B</t>
  </si>
  <si>
    <t>Thu sự nghiệp khác</t>
  </si>
  <si>
    <t>Thu hoạt động dịch vụ</t>
  </si>
  <si>
    <t>Xét đề nghị của Phòng tài chính;</t>
  </si>
  <si>
    <t>QUÝ- NĂM</t>
  </si>
  <si>
    <t>Số:      /QĐ- SNA</t>
  </si>
  <si>
    <t>Tp HCM, ngày ... tháng .... năm...</t>
  </si>
  <si>
    <t>Nguồn Ngân sách trong nước</t>
  </si>
  <si>
    <t>Chi sự nghiệp khoa học và công nghệ</t>
  </si>
  <si>
    <t>Nguồn vốn viện trợ</t>
  </si>
  <si>
    <t>Dự án A</t>
  </si>
  <si>
    <t>Dự án B</t>
  </si>
  <si>
    <t>II.</t>
  </si>
  <si>
    <t>III.</t>
  </si>
  <si>
    <t>Nguồn vay nợ nước ngoài</t>
  </si>
  <si>
    <t>Biểu số 3 - Ban hành kèm theo Thông tư số 90/2018TT-BTC ngày 28 tháng 9 năm 2018của Bộ Tài chính</t>
  </si>
  <si>
    <t>CỘNG HÒA XÃ HỘI CHỦ NGHĨA ViỆT NAM</t>
  </si>
  <si>
    <t>Độc lập - Tự do-  Hạnh phúc</t>
  </si>
  <si>
    <t>Ước thực hiện / Dự toán năm ( tỷ lệ %)</t>
  </si>
  <si>
    <t>Ước thực hiện quý so với cùng kỳ năm trước ( tỷ lệ %)</t>
  </si>
  <si>
    <t>( Chữ ký, dấu)</t>
  </si>
  <si>
    <t xml:space="preserve">I </t>
  </si>
  <si>
    <t>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 ;</t>
  </si>
  <si>
    <t>ROI</t>
  </si>
  <si>
    <r>
      <t>Điều 2.</t>
    </r>
    <r>
      <rPr>
        <sz val="12"/>
        <color rgb="FFFF0000"/>
        <rFont val="Times New Roman"/>
        <family val="1"/>
      </rPr>
      <t> Quyết định này có hiệu lực kể từ ngày ký.</t>
    </r>
  </si>
  <si>
    <r>
      <t>Điều 3.</t>
    </r>
    <r>
      <rPr>
        <sz val="12"/>
        <color rgb="FF000000"/>
        <rFont val="Times New Roman"/>
        <family val="1"/>
      </rPr>
      <t> Văn phòng, bộ phận tài vụ và các bộ phận liên quan thuộc và trực thuộc tổ chức thực hiện Quyết định này./.</t>
    </r>
  </si>
  <si>
    <t>Ngày      tháng        năm  2024</t>
  </si>
  <si>
    <t>Ngô Lập Thu</t>
  </si>
  <si>
    <t>ĐÁNH GIÁ THỰC HIỆN DỰ TOÁN THU- CHI NGÂN SÁCH Q1/2024</t>
  </si>
  <si>
    <t>Ước thực hiện Q1/2024</t>
  </si>
  <si>
    <r>
      <t>Điều 1.</t>
    </r>
    <r>
      <rPr>
        <sz val="12"/>
        <color rgb="FFFF0000"/>
        <rFont val="Times New Roman"/>
        <family val="1"/>
      </rPr>
      <t> Công bố công khai số liệu đánh giá thực hiện dự toán thu chi ngân sách nhà nước năm 2024 của trường THCS-THPT Sương Nguyệt Anh (theo các biểu đính kèm)</t>
    </r>
  </si>
  <si>
    <t>Về việc công bố công khai đánh giá thực hiện dự toán thu chi ngân sách nhà nước năm 2024 của trường THCS-THPT Sương Nguyệt Anh</t>
  </si>
</sst>
</file>

<file path=xl/styles.xml><?xml version="1.0" encoding="utf-8"?>
<styleSheet xmlns="http://schemas.openxmlformats.org/spreadsheetml/2006/main">
  <numFmts count="6">
    <numFmt numFmtId="41" formatCode="_(* #,##0_);_(* \(#,##0\);_(* &quot;-&quot;_);_(@_)"/>
    <numFmt numFmtId="43" formatCode="_(* #,##0.00_);_(* \(#,##0.00\);_(* &quot;-&quot;??_);_(@_)"/>
    <numFmt numFmtId="164" formatCode="_(* #.##0._);_(* \(#.##0.\);_(* &quot;-&quot;??_);_(@_)"/>
    <numFmt numFmtId="166" formatCode="_(* #,##0_);_(* \(#,##0\);_(* &quot;-&quot;??_);_(@_)"/>
    <numFmt numFmtId="167" formatCode="_(* #,##0.000_);_(* \(#,##0.000\);_(* &quot;-&quot;??_);_(@_)"/>
    <numFmt numFmtId="168" formatCode="_(* #,##0.000_);_(* \(#,##0.000\);_(* &quot;-&quot;_);_(@_)"/>
  </numFmts>
  <fonts count="13">
    <font>
      <sz val="11"/>
      <color theme="1"/>
      <name val="Calibri"/>
      <family val="2"/>
      <scheme val="minor"/>
    </font>
    <font>
      <sz val="11"/>
      <color theme="1"/>
      <name val="Calibri"/>
      <family val="2"/>
      <scheme val="minor"/>
    </font>
    <font>
      <u/>
      <sz val="11"/>
      <color theme="10"/>
      <name val="Calibri"/>
      <family val="2"/>
    </font>
    <font>
      <b/>
      <sz val="12"/>
      <color rgb="FF000000"/>
      <name val="Times New Roman"/>
      <family val="1"/>
    </font>
    <font>
      <sz val="12"/>
      <color rgb="FF000000"/>
      <name val="Times New Roman"/>
      <family val="1"/>
    </font>
    <font>
      <b/>
      <sz val="12"/>
      <color rgb="FFFF0000"/>
      <name val="Times New Roman"/>
      <family val="1"/>
    </font>
    <font>
      <i/>
      <sz val="12"/>
      <color rgb="FFFF0000"/>
      <name val="Times New Roman"/>
      <family val="1"/>
    </font>
    <font>
      <sz val="12"/>
      <color rgb="FFFF0000"/>
      <name val="Calibri"/>
      <family val="2"/>
      <scheme val="minor"/>
    </font>
    <font>
      <sz val="12"/>
      <color rgb="FFFF0000"/>
      <name val="Times New Roman"/>
      <family val="1"/>
    </font>
    <font>
      <b/>
      <sz val="12"/>
      <color rgb="FFFF0000"/>
      <name val="Calibri"/>
      <family val="2"/>
      <scheme val="minor"/>
    </font>
    <font>
      <b/>
      <sz val="13"/>
      <color rgb="FFFF0000"/>
      <name val="Times New Roman"/>
      <family val="1"/>
    </font>
    <font>
      <u/>
      <sz val="12"/>
      <color rgb="FFFF0000"/>
      <name val="Times New Roman"/>
      <family val="1"/>
    </font>
    <font>
      <b/>
      <i/>
      <sz val="12"/>
      <color rgb="FFFF0000"/>
      <name val="Times New Roman"/>
      <family val="1"/>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57">
    <xf numFmtId="0" fontId="0" fillId="0" borderId="0" xfId="0"/>
    <xf numFmtId="0" fontId="7"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vertical="center" wrapText="1"/>
    </xf>
    <xf numFmtId="166" fontId="8" fillId="0" borderId="1" xfId="1" applyNumberFormat="1" applyFont="1" applyFill="1" applyBorder="1" applyAlignment="1">
      <alignment horizontal="center" vertical="center" wrapText="1"/>
    </xf>
    <xf numFmtId="41" fontId="8" fillId="0" borderId="1" xfId="2"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1" xfId="0" applyFont="1" applyFill="1" applyBorder="1" applyAlignment="1">
      <alignment vertical="center" wrapText="1"/>
    </xf>
    <xf numFmtId="0" fontId="8" fillId="0" borderId="1" xfId="0" applyFont="1" applyFill="1" applyBorder="1" applyAlignment="1">
      <alignment wrapText="1"/>
    </xf>
    <xf numFmtId="41" fontId="7" fillId="0" borderId="0" xfId="0" applyNumberFormat="1" applyFont="1" applyFill="1"/>
    <xf numFmtId="41" fontId="5" fillId="0" borderId="1" xfId="2" applyFont="1" applyFill="1" applyBorder="1" applyAlignment="1">
      <alignment horizontal="center" vertical="center" wrapText="1"/>
    </xf>
    <xf numFmtId="0" fontId="9" fillId="0" borderId="0" xfId="0" applyFont="1" applyFill="1"/>
    <xf numFmtId="0" fontId="6" fillId="0" borderId="1" xfId="0" applyFont="1" applyFill="1" applyBorder="1" applyAlignment="1">
      <alignment vertical="center" wrapText="1"/>
    </xf>
    <xf numFmtId="0" fontId="8" fillId="0" borderId="0" xfId="0" applyFont="1" applyFill="1" applyAlignment="1">
      <alignment vertical="center"/>
    </xf>
    <xf numFmtId="0" fontId="7" fillId="3" borderId="0" xfId="0" applyFont="1" applyFill="1"/>
    <xf numFmtId="0" fontId="8" fillId="0" borderId="0" xfId="0" applyFont="1" applyFill="1" applyAlignment="1">
      <alignment horizontal="center" vertical="center"/>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5" fillId="2" borderId="0" xfId="0" applyFont="1" applyFill="1" applyAlignment="1">
      <alignment horizontal="center" vertical="top" wrapText="1"/>
    </xf>
    <xf numFmtId="0" fontId="8" fillId="0" borderId="0" xfId="0" applyFont="1"/>
    <xf numFmtId="0" fontId="8" fillId="2" borderId="0" xfId="0" applyFont="1" applyFill="1" applyAlignment="1">
      <alignment vertical="top" wrapText="1"/>
    </xf>
    <xf numFmtId="0" fontId="8" fillId="2" borderId="0" xfId="0" applyFont="1" applyFill="1" applyAlignment="1">
      <alignment horizontal="center" vertical="top" wrapText="1"/>
    </xf>
    <xf numFmtId="0" fontId="6" fillId="2" borderId="0" xfId="0" applyFont="1" applyFill="1" applyAlignment="1">
      <alignment horizontal="right" vertical="top" wrapText="1"/>
    </xf>
    <xf numFmtId="0" fontId="8" fillId="0" borderId="0" xfId="0" applyFont="1" applyAlignment="1">
      <alignment horizontal="left" wrapText="1"/>
    </xf>
    <xf numFmtId="0" fontId="8" fillId="0" borderId="0" xfId="0" applyFont="1" applyAlignment="1">
      <alignment vertical="center"/>
    </xf>
    <xf numFmtId="0" fontId="8" fillId="0" borderId="0" xfId="0" applyFont="1" applyAlignment="1">
      <alignment horizontal="left" vertical="center" wrapText="1"/>
    </xf>
    <xf numFmtId="0" fontId="12" fillId="2" borderId="0" xfId="0" applyFont="1" applyFill="1" applyAlignment="1">
      <alignment vertical="center" wrapText="1"/>
    </xf>
    <xf numFmtId="0" fontId="5" fillId="2" borderId="0" xfId="0" applyFont="1" applyFill="1" applyAlignment="1">
      <alignment horizontal="center" vertical="center" wrapText="1"/>
    </xf>
    <xf numFmtId="0" fontId="8" fillId="2" borderId="0" xfId="0" applyFont="1" applyFill="1" applyAlignment="1">
      <alignment vertical="center" wrapText="1"/>
    </xf>
    <xf numFmtId="0" fontId="6" fillId="2" borderId="0" xfId="0" applyFont="1" applyFill="1" applyAlignment="1">
      <alignment horizontal="center" vertical="center" wrapText="1"/>
    </xf>
    <xf numFmtId="0" fontId="5" fillId="0" borderId="0" xfId="0" applyFont="1" applyFill="1"/>
    <xf numFmtId="0" fontId="6" fillId="0" borderId="0" xfId="0" applyFont="1" applyFill="1" applyAlignment="1">
      <alignment horizontal="center" vertical="center"/>
    </xf>
    <xf numFmtId="0" fontId="6" fillId="0" borderId="0" xfId="0" applyFont="1" applyFill="1" applyAlignment="1">
      <alignment horizontal="right" vertical="center"/>
    </xf>
    <xf numFmtId="41"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9" fontId="8" fillId="0" borderId="1" xfId="4" applyFont="1" applyFill="1" applyBorder="1" applyAlignment="1">
      <alignment horizontal="center" vertical="center" wrapText="1"/>
    </xf>
    <xf numFmtId="43" fontId="8" fillId="0" borderId="1" xfId="1" applyFont="1" applyFill="1" applyBorder="1" applyAlignment="1">
      <alignment horizontal="center" vertical="center" wrapText="1"/>
    </xf>
    <xf numFmtId="166" fontId="5"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10" fontId="8" fillId="0" borderId="1" xfId="4" applyNumberFormat="1" applyFont="1" applyFill="1" applyBorder="1" applyAlignment="1">
      <alignment horizontal="center" vertical="center" wrapText="1"/>
    </xf>
    <xf numFmtId="0" fontId="8" fillId="0" borderId="0" xfId="0" applyFont="1" applyFill="1" applyAlignment="1">
      <alignment vertical="center" wrapText="1"/>
    </xf>
    <xf numFmtId="167" fontId="8" fillId="0" borderId="1" xfId="1"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0" fillId="0" borderId="0" xfId="0" applyFont="1" applyAlignment="1">
      <alignment horizontal="center" wrapText="1"/>
    </xf>
    <xf numFmtId="0" fontId="11" fillId="0" borderId="0" xfId="3" applyFont="1" applyAlignment="1" applyProtection="1">
      <alignment horizontal="left" vertical="center" wrapText="1"/>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8"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68" fontId="8" fillId="0" borderId="1" xfId="2" applyNumberFormat="1" applyFont="1" applyFill="1" applyBorder="1" applyAlignment="1">
      <alignment horizontal="center" vertical="center" wrapText="1"/>
    </xf>
    <xf numFmtId="0" fontId="8" fillId="0" borderId="0" xfId="0" applyFont="1" applyAlignment="1">
      <alignment horizontal="center"/>
    </xf>
  </cellXfs>
  <cellStyles count="5">
    <cellStyle name="Comma" xfId="1" builtinId="3"/>
    <cellStyle name="Comma [0]" xfId="2" builtinId="6"/>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huvienphapluat.vn/phap-luat/tim-van-ban.aspx?keyword=163/2016/N%C4%90-CP&amp;area=2&amp;type=0&amp;match=False&amp;vc=True&amp;lan=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B24"/>
  <sheetViews>
    <sheetView tabSelected="1" workbookViewId="0">
      <selection activeCell="C27" sqref="C27"/>
    </sheetView>
  </sheetViews>
  <sheetFormatPr defaultColWidth="77.85546875" defaultRowHeight="15.75"/>
  <cols>
    <col min="1" max="1" width="48.140625" style="20" customWidth="1"/>
    <col min="2" max="2" width="50.5703125" style="20" customWidth="1"/>
    <col min="3" max="16384" width="77.85546875" style="20"/>
  </cols>
  <sheetData>
    <row r="2" spans="1:2" ht="31.5">
      <c r="A2" s="19" t="s">
        <v>61</v>
      </c>
      <c r="B2" s="19" t="s">
        <v>36</v>
      </c>
    </row>
    <row r="3" spans="1:2">
      <c r="A3" s="19" t="s">
        <v>35</v>
      </c>
      <c r="B3" s="19" t="s">
        <v>37</v>
      </c>
    </row>
    <row r="4" spans="1:2">
      <c r="A4" s="21"/>
      <c r="B4" s="19" t="s">
        <v>38</v>
      </c>
    </row>
    <row r="5" spans="1:2">
      <c r="A5" s="22" t="s">
        <v>69</v>
      </c>
      <c r="B5" s="23" t="s">
        <v>70</v>
      </c>
    </row>
    <row r="6" spans="1:2">
      <c r="A6" s="24"/>
    </row>
    <row r="7" spans="1:2" ht="16.5">
      <c r="A7" s="46" t="s">
        <v>39</v>
      </c>
      <c r="B7" s="46"/>
    </row>
    <row r="8" spans="1:2" s="25" customFormat="1" ht="42" customHeight="1">
      <c r="A8" s="44" t="s">
        <v>95</v>
      </c>
      <c r="B8" s="44"/>
    </row>
    <row r="9" spans="1:2" s="25" customFormat="1" ht="45.75" customHeight="1">
      <c r="A9" s="47" t="s">
        <v>40</v>
      </c>
      <c r="B9" s="47"/>
    </row>
    <row r="10" spans="1:2" s="25" customFormat="1" ht="45.75" customHeight="1">
      <c r="A10" s="48" t="s">
        <v>41</v>
      </c>
      <c r="B10" s="48"/>
    </row>
    <row r="11" spans="1:2" s="25" customFormat="1" ht="64.5" customHeight="1">
      <c r="A11" s="49" t="s">
        <v>86</v>
      </c>
      <c r="B11" s="49"/>
    </row>
    <row r="12" spans="1:2" s="25" customFormat="1" ht="22.5" customHeight="1">
      <c r="A12" s="48" t="s">
        <v>67</v>
      </c>
      <c r="B12" s="48"/>
    </row>
    <row r="13" spans="1:2" s="25" customFormat="1">
      <c r="A13" s="44" t="s">
        <v>42</v>
      </c>
      <c r="B13" s="44"/>
    </row>
    <row r="14" spans="1:2" s="25" customFormat="1" ht="45" customHeight="1">
      <c r="A14" s="45" t="s">
        <v>94</v>
      </c>
      <c r="B14" s="45"/>
    </row>
    <row r="15" spans="1:2" s="25" customFormat="1" ht="24" customHeight="1">
      <c r="A15" s="45" t="s">
        <v>88</v>
      </c>
      <c r="B15" s="45"/>
    </row>
    <row r="16" spans="1:2" s="25" customFormat="1" ht="41.25" customHeight="1">
      <c r="A16" s="43" t="s">
        <v>89</v>
      </c>
      <c r="B16" s="43"/>
    </row>
    <row r="17" spans="1:2" s="25" customFormat="1" ht="21.75" customHeight="1">
      <c r="A17" s="26"/>
    </row>
    <row r="18" spans="1:2" s="25" customFormat="1">
      <c r="A18" s="27" t="s">
        <v>43</v>
      </c>
      <c r="B18" s="28" t="s">
        <v>49</v>
      </c>
    </row>
    <row r="19" spans="1:2" s="25" customFormat="1">
      <c r="A19" s="29" t="s">
        <v>44</v>
      </c>
      <c r="B19" s="30" t="s">
        <v>50</v>
      </c>
    </row>
    <row r="20" spans="1:2" s="25" customFormat="1">
      <c r="A20" s="29" t="s">
        <v>45</v>
      </c>
      <c r="B20" s="28" t="s">
        <v>51</v>
      </c>
    </row>
    <row r="21" spans="1:2">
      <c r="A21" s="21" t="s">
        <v>46</v>
      </c>
      <c r="B21" s="21"/>
    </row>
    <row r="22" spans="1:2">
      <c r="A22" s="21" t="s">
        <v>47</v>
      </c>
      <c r="B22" s="21"/>
    </row>
    <row r="23" spans="1:2">
      <c r="A23" s="21" t="s">
        <v>48</v>
      </c>
      <c r="B23" s="21"/>
    </row>
    <row r="24" spans="1:2">
      <c r="B24" s="56" t="s">
        <v>91</v>
      </c>
    </row>
  </sheetData>
  <mergeCells count="10">
    <mergeCell ref="A13:B13"/>
    <mergeCell ref="A14:B14"/>
    <mergeCell ref="A15:B15"/>
    <mergeCell ref="A16:B16"/>
    <mergeCell ref="A7:B7"/>
    <mergeCell ref="A8:B8"/>
    <mergeCell ref="A9:B9"/>
    <mergeCell ref="A10:B10"/>
    <mergeCell ref="A11:B11"/>
    <mergeCell ref="A12:B12"/>
  </mergeCells>
  <hyperlinks>
    <hyperlink ref="A9" r:id="rId1" display="https://thuvienphapluat.vn/phap-luat/tim-van-ban.aspx?keyword=163/2016/N%C4%90-CP&amp;area=2&amp;type=0&amp;match=False&amp;vc=True&amp;lan=1"/>
  </hyperlinks>
  <pageMargins left="0.45" right="0.2" top="0.75" bottom="0.5" header="0.3" footer="0.3"/>
  <pageSetup paperSize="9" scale="96" orientation="portrait" verticalDpi="0" r:id="rId2"/>
</worksheet>
</file>

<file path=xl/worksheets/sheet2.xml><?xml version="1.0" encoding="utf-8"?>
<worksheet xmlns="http://schemas.openxmlformats.org/spreadsheetml/2006/main" xmlns:r="http://schemas.openxmlformats.org/officeDocument/2006/relationships">
  <dimension ref="A1:H145"/>
  <sheetViews>
    <sheetView topLeftCell="A127" workbookViewId="0">
      <selection activeCell="E143" sqref="E143"/>
    </sheetView>
  </sheetViews>
  <sheetFormatPr defaultRowHeight="15.75"/>
  <cols>
    <col min="1" max="1" width="6.42578125" style="1" customWidth="1"/>
    <col min="2" max="2" width="40.5703125" style="1" customWidth="1"/>
    <col min="3" max="3" width="13.42578125" style="1" customWidth="1"/>
    <col min="4" max="4" width="13.7109375" style="1" customWidth="1"/>
    <col min="5" max="5" width="16.42578125" style="1" customWidth="1"/>
    <col min="6" max="6" width="16" style="1" customWidth="1"/>
    <col min="7" max="16384" width="9.140625" style="1"/>
  </cols>
  <sheetData>
    <row r="1" spans="1:8" ht="45.75" customHeight="1">
      <c r="A1" s="50" t="s">
        <v>62</v>
      </c>
      <c r="B1" s="50"/>
      <c r="D1" s="51" t="s">
        <v>79</v>
      </c>
      <c r="E1" s="51"/>
      <c r="F1" s="51"/>
    </row>
    <row r="2" spans="1:8" ht="16.5" customHeight="1">
      <c r="A2" s="50" t="s">
        <v>34</v>
      </c>
      <c r="B2" s="50"/>
      <c r="D2" s="51"/>
      <c r="E2" s="51"/>
      <c r="F2" s="51"/>
    </row>
    <row r="3" spans="1:8">
      <c r="A3" s="50"/>
      <c r="B3" s="50"/>
      <c r="D3" s="51"/>
      <c r="E3" s="51"/>
      <c r="F3" s="51"/>
    </row>
    <row r="4" spans="1:8">
      <c r="A4" s="17"/>
      <c r="B4" s="17"/>
      <c r="C4" s="31" t="s">
        <v>80</v>
      </c>
      <c r="D4" s="18"/>
      <c r="E4" s="18"/>
      <c r="F4" s="18"/>
    </row>
    <row r="5" spans="1:8">
      <c r="A5" s="17"/>
      <c r="B5" s="17"/>
      <c r="D5" s="32" t="s">
        <v>81</v>
      </c>
      <c r="E5" s="18"/>
      <c r="F5" s="18"/>
    </row>
    <row r="6" spans="1:8">
      <c r="A6" s="53" t="s">
        <v>92</v>
      </c>
      <c r="B6" s="53"/>
      <c r="C6" s="53"/>
      <c r="D6" s="53"/>
      <c r="E6" s="53"/>
      <c r="F6" s="53"/>
    </row>
    <row r="7" spans="1:8">
      <c r="A7" s="52" t="s">
        <v>52</v>
      </c>
      <c r="B7" s="52"/>
      <c r="C7" s="52"/>
      <c r="D7" s="52"/>
      <c r="E7" s="52"/>
      <c r="F7" s="52"/>
    </row>
    <row r="8" spans="1:8">
      <c r="A8" s="16"/>
      <c r="B8" s="16"/>
      <c r="C8" s="16"/>
      <c r="D8" s="16"/>
      <c r="E8" s="16"/>
      <c r="F8" s="33" t="s">
        <v>53</v>
      </c>
    </row>
    <row r="10" spans="1:8" ht="27.75" customHeight="1">
      <c r="A10" s="54" t="s">
        <v>0</v>
      </c>
      <c r="B10" s="54" t="s">
        <v>1</v>
      </c>
      <c r="C10" s="54" t="s">
        <v>54</v>
      </c>
      <c r="D10" s="54" t="s">
        <v>93</v>
      </c>
      <c r="E10" s="54" t="s">
        <v>82</v>
      </c>
      <c r="F10" s="54" t="s">
        <v>83</v>
      </c>
      <c r="H10" s="1" t="s">
        <v>68</v>
      </c>
    </row>
    <row r="11" spans="1:8" ht="33.75" customHeight="1">
      <c r="A11" s="54"/>
      <c r="B11" s="54"/>
      <c r="C11" s="54"/>
      <c r="D11" s="54"/>
      <c r="E11" s="54"/>
      <c r="F11" s="54"/>
      <c r="H11" s="15" t="s">
        <v>87</v>
      </c>
    </row>
    <row r="12" spans="1:8" ht="17.25" customHeight="1">
      <c r="A12" s="2" t="s">
        <v>58</v>
      </c>
      <c r="B12" s="2">
        <v>2</v>
      </c>
      <c r="C12" s="2">
        <v>3</v>
      </c>
      <c r="D12" s="2">
        <v>4</v>
      </c>
      <c r="E12" s="2">
        <v>5</v>
      </c>
      <c r="F12" s="2">
        <v>6</v>
      </c>
    </row>
    <row r="13" spans="1:8" s="12" customFormat="1" ht="31.5">
      <c r="A13" s="2" t="s">
        <v>2</v>
      </c>
      <c r="B13" s="4" t="s">
        <v>3</v>
      </c>
      <c r="C13" s="34">
        <f>C14</f>
        <v>0</v>
      </c>
      <c r="D13" s="34">
        <f>D14</f>
        <v>0</v>
      </c>
      <c r="E13" s="2"/>
      <c r="F13" s="2"/>
    </row>
    <row r="14" spans="1:8">
      <c r="A14" s="35">
        <v>1</v>
      </c>
      <c r="B14" s="8" t="s">
        <v>4</v>
      </c>
      <c r="C14" s="34">
        <f>C15+C18</f>
        <v>0</v>
      </c>
      <c r="D14" s="34">
        <f>D15+D18</f>
        <v>0</v>
      </c>
      <c r="E14" s="36"/>
      <c r="F14" s="35"/>
    </row>
    <row r="15" spans="1:8">
      <c r="A15" s="35">
        <v>1.1000000000000001</v>
      </c>
      <c r="B15" s="8" t="s">
        <v>5</v>
      </c>
      <c r="C15" s="37">
        <v>0</v>
      </c>
      <c r="D15" s="37">
        <v>0</v>
      </c>
      <c r="E15" s="36"/>
      <c r="F15" s="35"/>
    </row>
    <row r="16" spans="1:8">
      <c r="A16" s="35"/>
      <c r="B16" s="8" t="s">
        <v>6</v>
      </c>
      <c r="C16" s="37">
        <v>0</v>
      </c>
      <c r="D16" s="37">
        <v>0</v>
      </c>
      <c r="E16" s="36"/>
      <c r="F16" s="35"/>
    </row>
    <row r="17" spans="1:7">
      <c r="A17" s="35"/>
      <c r="B17" s="8" t="s">
        <v>7</v>
      </c>
      <c r="C17" s="37">
        <v>0</v>
      </c>
      <c r="D17" s="37">
        <v>0</v>
      </c>
      <c r="E17" s="36"/>
      <c r="F17" s="35"/>
    </row>
    <row r="18" spans="1:7">
      <c r="A18" s="35">
        <v>1.2</v>
      </c>
      <c r="B18" s="8" t="s">
        <v>8</v>
      </c>
      <c r="C18" s="6">
        <f>SUM(C19:C22)</f>
        <v>0</v>
      </c>
      <c r="D18" s="6">
        <f>SUM(D19:D22)</f>
        <v>0</v>
      </c>
      <c r="E18" s="36"/>
      <c r="F18" s="35"/>
    </row>
    <row r="19" spans="1:7">
      <c r="A19" s="35"/>
      <c r="B19" s="9" t="s">
        <v>63</v>
      </c>
      <c r="C19" s="6"/>
      <c r="D19" s="6"/>
      <c r="E19" s="36"/>
      <c r="F19" s="35"/>
    </row>
    <row r="20" spans="1:7">
      <c r="A20" s="35"/>
      <c r="B20" s="9" t="s">
        <v>64</v>
      </c>
      <c r="C20" s="6"/>
      <c r="D20" s="6"/>
      <c r="E20" s="36"/>
      <c r="F20" s="35"/>
    </row>
    <row r="21" spans="1:7">
      <c r="A21" s="35"/>
      <c r="B21" s="8"/>
      <c r="C21" s="6"/>
      <c r="D21" s="6"/>
      <c r="E21" s="36"/>
      <c r="F21" s="35"/>
    </row>
    <row r="22" spans="1:7">
      <c r="A22" s="35"/>
      <c r="B22" s="8"/>
      <c r="C22" s="6"/>
      <c r="D22" s="6"/>
      <c r="E22" s="36"/>
      <c r="F22" s="35"/>
    </row>
    <row r="23" spans="1:7">
      <c r="A23" s="2" t="s">
        <v>18</v>
      </c>
      <c r="B23" s="4" t="s">
        <v>9</v>
      </c>
      <c r="C23" s="38"/>
      <c r="D23" s="38"/>
      <c r="E23" s="35"/>
      <c r="F23" s="35"/>
    </row>
    <row r="24" spans="1:7">
      <c r="A24" s="35">
        <v>2.1</v>
      </c>
      <c r="B24" s="8" t="s">
        <v>55</v>
      </c>
      <c r="C24" s="5">
        <f>C25</f>
        <v>0</v>
      </c>
      <c r="D24" s="5">
        <f>D25</f>
        <v>0</v>
      </c>
      <c r="E24" s="35"/>
      <c r="F24" s="35"/>
    </row>
    <row r="25" spans="1:7">
      <c r="A25" s="35" t="s">
        <v>10</v>
      </c>
      <c r="B25" s="8" t="s">
        <v>11</v>
      </c>
      <c r="C25" s="5"/>
      <c r="D25" s="5"/>
      <c r="E25" s="35"/>
      <c r="F25" s="35"/>
      <c r="G25" s="10"/>
    </row>
    <row r="26" spans="1:7">
      <c r="A26" s="35" t="s">
        <v>12</v>
      </c>
      <c r="B26" s="8" t="s">
        <v>13</v>
      </c>
      <c r="C26" s="5">
        <v>0</v>
      </c>
      <c r="D26" s="5">
        <v>0</v>
      </c>
      <c r="E26" s="35"/>
      <c r="F26" s="35"/>
    </row>
    <row r="27" spans="1:7">
      <c r="A27" s="35">
        <v>2.2000000000000002</v>
      </c>
      <c r="B27" s="8" t="s">
        <v>14</v>
      </c>
      <c r="C27" s="5">
        <v>0</v>
      </c>
      <c r="D27" s="5">
        <v>0</v>
      </c>
      <c r="E27" s="35"/>
      <c r="F27" s="35"/>
    </row>
    <row r="28" spans="1:7">
      <c r="A28" s="35" t="s">
        <v>10</v>
      </c>
      <c r="B28" s="8" t="s">
        <v>15</v>
      </c>
      <c r="C28" s="5">
        <v>0</v>
      </c>
      <c r="D28" s="5">
        <v>0</v>
      </c>
      <c r="E28" s="35"/>
      <c r="F28" s="35"/>
    </row>
    <row r="29" spans="1:7">
      <c r="A29" s="35" t="s">
        <v>12</v>
      </c>
      <c r="B29" s="8" t="s">
        <v>16</v>
      </c>
      <c r="C29" s="5">
        <v>0</v>
      </c>
      <c r="D29" s="5">
        <v>0</v>
      </c>
      <c r="E29" s="35"/>
      <c r="F29" s="35"/>
    </row>
    <row r="30" spans="1:7">
      <c r="A30" s="2" t="s">
        <v>60</v>
      </c>
      <c r="B30" s="4" t="s">
        <v>17</v>
      </c>
      <c r="C30" s="38">
        <f>C31+C34</f>
        <v>0</v>
      </c>
      <c r="D30" s="38">
        <f>D31+D34</f>
        <v>0</v>
      </c>
      <c r="E30" s="35"/>
      <c r="F30" s="35"/>
    </row>
    <row r="31" spans="1:7">
      <c r="A31" s="35">
        <v>3.1</v>
      </c>
      <c r="B31" s="8" t="s">
        <v>5</v>
      </c>
      <c r="C31" s="39">
        <v>0</v>
      </c>
      <c r="D31" s="39">
        <v>0</v>
      </c>
      <c r="E31" s="35"/>
      <c r="F31" s="35"/>
    </row>
    <row r="32" spans="1:7">
      <c r="A32" s="35"/>
      <c r="B32" s="8" t="s">
        <v>6</v>
      </c>
      <c r="C32" s="39">
        <v>0</v>
      </c>
      <c r="D32" s="39">
        <v>0</v>
      </c>
      <c r="E32" s="35"/>
      <c r="F32" s="35"/>
    </row>
    <row r="33" spans="1:6">
      <c r="A33" s="35"/>
      <c r="B33" s="8" t="s">
        <v>7</v>
      </c>
      <c r="C33" s="39">
        <v>0</v>
      </c>
      <c r="D33" s="39">
        <v>0</v>
      </c>
      <c r="E33" s="35"/>
      <c r="F33" s="35"/>
    </row>
    <row r="34" spans="1:6">
      <c r="A34" s="35">
        <v>3.2</v>
      </c>
      <c r="B34" s="8" t="s">
        <v>8</v>
      </c>
      <c r="C34" s="11">
        <f>SUM(C35:C37)</f>
        <v>0</v>
      </c>
      <c r="D34" s="11">
        <f>SUM(D35:D37)</f>
        <v>0</v>
      </c>
      <c r="E34" s="35"/>
      <c r="F34" s="35"/>
    </row>
    <row r="35" spans="1:6">
      <c r="A35" s="35"/>
      <c r="B35" s="8" t="s">
        <v>33</v>
      </c>
      <c r="C35" s="6"/>
      <c r="D35" s="6"/>
      <c r="E35" s="35"/>
      <c r="F35" s="35"/>
    </row>
    <row r="36" spans="1:6">
      <c r="A36" s="35"/>
      <c r="B36" s="8" t="s">
        <v>65</v>
      </c>
      <c r="C36" s="6"/>
      <c r="D36" s="6"/>
      <c r="E36" s="35"/>
      <c r="F36" s="35"/>
    </row>
    <row r="37" spans="1:6">
      <c r="A37" s="35"/>
      <c r="B37" s="8" t="s">
        <v>66</v>
      </c>
      <c r="C37" s="6"/>
      <c r="D37" s="6"/>
      <c r="E37" s="35"/>
      <c r="F37" s="35"/>
    </row>
    <row r="38" spans="1:6" s="12" customFormat="1">
      <c r="A38" s="2" t="s">
        <v>59</v>
      </c>
      <c r="B38" s="4" t="s">
        <v>19</v>
      </c>
      <c r="C38" s="34">
        <f>C50</f>
        <v>23232.146000000001</v>
      </c>
      <c r="D38" s="34">
        <f>D50</f>
        <v>2606.0410000000002</v>
      </c>
      <c r="E38" s="40">
        <f t="shared" ref="E38" si="0">D38/C38</f>
        <v>0.11217392487116774</v>
      </c>
      <c r="F38" s="36"/>
    </row>
    <row r="39" spans="1:6" s="12" customFormat="1">
      <c r="A39" s="2" t="s">
        <v>85</v>
      </c>
      <c r="B39" s="4" t="s">
        <v>71</v>
      </c>
      <c r="C39" s="34">
        <f>C50</f>
        <v>23232.146000000001</v>
      </c>
      <c r="D39" s="34">
        <f>D50</f>
        <v>2606.0410000000002</v>
      </c>
      <c r="E39" s="40">
        <f t="shared" ref="E39" si="1">D39/C39</f>
        <v>0.11217392487116774</v>
      </c>
      <c r="F39" s="36"/>
    </row>
    <row r="40" spans="1:6">
      <c r="A40" s="35">
        <v>1</v>
      </c>
      <c r="B40" s="8" t="s">
        <v>14</v>
      </c>
      <c r="C40" s="6"/>
      <c r="D40" s="6"/>
      <c r="E40" s="35"/>
      <c r="F40" s="35"/>
    </row>
    <row r="41" spans="1:6">
      <c r="A41" s="35">
        <v>1.1000000000000001</v>
      </c>
      <c r="B41" s="8" t="s">
        <v>15</v>
      </c>
      <c r="C41" s="6"/>
      <c r="D41" s="6"/>
      <c r="E41" s="35"/>
      <c r="F41" s="35"/>
    </row>
    <row r="42" spans="1:6">
      <c r="A42" s="35">
        <v>1.2</v>
      </c>
      <c r="B42" s="8" t="s">
        <v>16</v>
      </c>
      <c r="C42" s="39">
        <v>0</v>
      </c>
      <c r="D42" s="39">
        <v>0</v>
      </c>
      <c r="E42" s="39"/>
      <c r="F42" s="39"/>
    </row>
    <row r="43" spans="1:6">
      <c r="A43" s="35">
        <v>2</v>
      </c>
      <c r="B43" s="8" t="s">
        <v>72</v>
      </c>
      <c r="C43" s="39">
        <v>0</v>
      </c>
      <c r="D43" s="39">
        <v>0</v>
      </c>
      <c r="E43" s="39"/>
      <c r="F43" s="39"/>
    </row>
    <row r="44" spans="1:6" ht="31.5">
      <c r="A44" s="35">
        <v>2.1</v>
      </c>
      <c r="B44" s="8" t="s">
        <v>20</v>
      </c>
      <c r="C44" s="39">
        <v>0</v>
      </c>
      <c r="D44" s="39">
        <v>0</v>
      </c>
      <c r="E44" s="39"/>
      <c r="F44" s="39"/>
    </row>
    <row r="45" spans="1:6" ht="31.5">
      <c r="A45" s="35"/>
      <c r="B45" s="13" t="s">
        <v>21</v>
      </c>
      <c r="C45" s="39">
        <v>0</v>
      </c>
      <c r="D45" s="39">
        <v>0</v>
      </c>
      <c r="E45" s="39"/>
      <c r="F45" s="39"/>
    </row>
    <row r="46" spans="1:6">
      <c r="A46" s="35"/>
      <c r="B46" s="13" t="s">
        <v>22</v>
      </c>
      <c r="C46" s="39">
        <v>0</v>
      </c>
      <c r="D46" s="39">
        <v>0</v>
      </c>
      <c r="E46" s="39"/>
      <c r="F46" s="39"/>
    </row>
    <row r="47" spans="1:6" ht="31.5">
      <c r="A47" s="35"/>
      <c r="B47" s="13" t="s">
        <v>23</v>
      </c>
      <c r="C47" s="39">
        <v>0</v>
      </c>
      <c r="D47" s="39">
        <v>0</v>
      </c>
      <c r="E47" s="39"/>
      <c r="F47" s="39"/>
    </row>
    <row r="48" spans="1:6" ht="31.5">
      <c r="A48" s="35">
        <v>2.2000000000000002</v>
      </c>
      <c r="B48" s="8" t="s">
        <v>24</v>
      </c>
      <c r="C48" s="39">
        <v>0</v>
      </c>
      <c r="D48" s="39">
        <v>0</v>
      </c>
      <c r="E48" s="39"/>
      <c r="F48" s="39"/>
    </row>
    <row r="49" spans="1:6">
      <c r="A49" s="35">
        <v>2.2999999999999998</v>
      </c>
      <c r="B49" s="8" t="s">
        <v>13</v>
      </c>
      <c r="C49" s="39">
        <v>0</v>
      </c>
      <c r="D49" s="39">
        <v>0</v>
      </c>
      <c r="E49" s="39"/>
      <c r="F49" s="39"/>
    </row>
    <row r="50" spans="1:6" ht="31.5">
      <c r="A50" s="35">
        <v>3</v>
      </c>
      <c r="B50" s="4" t="s">
        <v>25</v>
      </c>
      <c r="C50" s="38">
        <f>SUM(C51:C52)</f>
        <v>23232.146000000001</v>
      </c>
      <c r="D50" s="38">
        <f>SUM(D51:D52)</f>
        <v>2606.0410000000002</v>
      </c>
      <c r="E50" s="40">
        <f>D50/C50</f>
        <v>0.11217392487116774</v>
      </c>
      <c r="F50" s="36"/>
    </row>
    <row r="51" spans="1:6">
      <c r="A51" s="35">
        <v>3.1</v>
      </c>
      <c r="B51" s="8" t="s">
        <v>11</v>
      </c>
      <c r="C51" s="55">
        <v>11311.4</v>
      </c>
      <c r="D51" s="42">
        <v>250.72399999999999</v>
      </c>
      <c r="E51" s="40">
        <f>D51/C51</f>
        <v>2.216560284314939E-2</v>
      </c>
      <c r="F51" s="36"/>
    </row>
    <row r="52" spans="1:6">
      <c r="A52" s="35">
        <v>3.2</v>
      </c>
      <c r="B52" s="8" t="s">
        <v>13</v>
      </c>
      <c r="C52" s="55">
        <v>11920.745999999999</v>
      </c>
      <c r="D52" s="42">
        <v>2355.317</v>
      </c>
      <c r="E52" s="40">
        <f t="shared" ref="E52" si="2">D52/C52</f>
        <v>0.19758134264416002</v>
      </c>
      <c r="F52" s="36"/>
    </row>
    <row r="53" spans="1:6">
      <c r="A53" s="35">
        <v>4</v>
      </c>
      <c r="B53" s="8" t="s">
        <v>26</v>
      </c>
      <c r="C53" s="39">
        <v>0</v>
      </c>
      <c r="D53" s="39">
        <v>0</v>
      </c>
      <c r="E53" s="39"/>
      <c r="F53" s="39"/>
    </row>
    <row r="54" spans="1:6">
      <c r="A54" s="35">
        <v>4.0999999999999996</v>
      </c>
      <c r="B54" s="8" t="s">
        <v>11</v>
      </c>
      <c r="C54" s="39">
        <v>0</v>
      </c>
      <c r="D54" s="39">
        <v>0</v>
      </c>
      <c r="E54" s="39"/>
      <c r="F54" s="39"/>
    </row>
    <row r="55" spans="1:6">
      <c r="A55" s="35">
        <v>4.2</v>
      </c>
      <c r="B55" s="8" t="s">
        <v>13</v>
      </c>
      <c r="C55" s="39">
        <v>0</v>
      </c>
      <c r="D55" s="39">
        <v>0</v>
      </c>
      <c r="E55" s="39"/>
      <c r="F55" s="39"/>
    </row>
    <row r="56" spans="1:6">
      <c r="A56" s="35">
        <v>5</v>
      </c>
      <c r="B56" s="8" t="s">
        <v>27</v>
      </c>
      <c r="C56" s="39">
        <v>0</v>
      </c>
      <c r="D56" s="39">
        <v>0</v>
      </c>
      <c r="E56" s="39"/>
      <c r="F56" s="39"/>
    </row>
    <row r="57" spans="1:6">
      <c r="A57" s="35">
        <v>5.0999999999999996</v>
      </c>
      <c r="B57" s="8" t="s">
        <v>11</v>
      </c>
      <c r="C57" s="39">
        <v>0</v>
      </c>
      <c r="D57" s="39">
        <v>0</v>
      </c>
      <c r="E57" s="39"/>
      <c r="F57" s="39"/>
    </row>
    <row r="58" spans="1:6">
      <c r="A58" s="35">
        <v>5.2</v>
      </c>
      <c r="B58" s="8" t="s">
        <v>13</v>
      </c>
      <c r="C58" s="39">
        <v>0</v>
      </c>
      <c r="D58" s="39">
        <v>0</v>
      </c>
      <c r="E58" s="39"/>
      <c r="F58" s="39"/>
    </row>
    <row r="59" spans="1:6">
      <c r="A59" s="35">
        <v>6</v>
      </c>
      <c r="B59" s="8" t="s">
        <v>28</v>
      </c>
      <c r="C59" s="39">
        <v>0</v>
      </c>
      <c r="D59" s="39">
        <v>0</v>
      </c>
      <c r="E59" s="39"/>
      <c r="F59" s="39"/>
    </row>
    <row r="60" spans="1:6">
      <c r="A60" s="35">
        <v>6.1</v>
      </c>
      <c r="B60" s="8" t="s">
        <v>11</v>
      </c>
      <c r="C60" s="39">
        <v>0</v>
      </c>
      <c r="D60" s="39">
        <v>0</v>
      </c>
      <c r="E60" s="39"/>
      <c r="F60" s="39"/>
    </row>
    <row r="61" spans="1:6">
      <c r="A61" s="35">
        <v>6.2</v>
      </c>
      <c r="B61" s="8" t="s">
        <v>13</v>
      </c>
      <c r="C61" s="39">
        <v>0</v>
      </c>
      <c r="D61" s="39">
        <v>0</v>
      </c>
      <c r="E61" s="39"/>
      <c r="F61" s="39"/>
    </row>
    <row r="62" spans="1:6">
      <c r="A62" s="35">
        <v>7</v>
      </c>
      <c r="B62" s="8" t="s">
        <v>29</v>
      </c>
      <c r="C62" s="39">
        <v>0</v>
      </c>
      <c r="D62" s="39">
        <v>0</v>
      </c>
      <c r="E62" s="39"/>
      <c r="F62" s="39"/>
    </row>
    <row r="63" spans="1:6">
      <c r="A63" s="35">
        <v>7.1</v>
      </c>
      <c r="B63" s="8" t="s">
        <v>11</v>
      </c>
      <c r="C63" s="39">
        <v>0</v>
      </c>
      <c r="D63" s="39">
        <v>0</v>
      </c>
      <c r="E63" s="39"/>
      <c r="F63" s="39"/>
    </row>
    <row r="64" spans="1:6">
      <c r="A64" s="35">
        <v>7.2</v>
      </c>
      <c r="B64" s="8" t="s">
        <v>13</v>
      </c>
      <c r="C64" s="39">
        <v>0</v>
      </c>
      <c r="D64" s="39">
        <v>0</v>
      </c>
      <c r="E64" s="39"/>
      <c r="F64" s="39"/>
    </row>
    <row r="65" spans="1:6">
      <c r="A65" s="35">
        <v>8</v>
      </c>
      <c r="B65" s="8" t="s">
        <v>30</v>
      </c>
      <c r="C65" s="39">
        <v>0</v>
      </c>
      <c r="D65" s="39">
        <v>0</v>
      </c>
      <c r="E65" s="39"/>
      <c r="F65" s="39"/>
    </row>
    <row r="66" spans="1:6">
      <c r="A66" s="35">
        <v>8.1</v>
      </c>
      <c r="B66" s="8" t="s">
        <v>11</v>
      </c>
      <c r="C66" s="39">
        <v>0</v>
      </c>
      <c r="D66" s="39">
        <v>0</v>
      </c>
      <c r="E66" s="39"/>
      <c r="F66" s="39"/>
    </row>
    <row r="67" spans="1:6">
      <c r="A67" s="35">
        <v>8.1999999999999993</v>
      </c>
      <c r="B67" s="8" t="s">
        <v>13</v>
      </c>
      <c r="C67" s="39">
        <v>0</v>
      </c>
      <c r="D67" s="39">
        <v>0</v>
      </c>
      <c r="E67" s="39"/>
      <c r="F67" s="39"/>
    </row>
    <row r="68" spans="1:6" ht="31.5">
      <c r="A68" s="35">
        <v>9</v>
      </c>
      <c r="B68" s="8" t="s">
        <v>31</v>
      </c>
      <c r="C68" s="39">
        <v>0</v>
      </c>
      <c r="D68" s="39">
        <v>0</v>
      </c>
      <c r="E68" s="39"/>
      <c r="F68" s="39"/>
    </row>
    <row r="69" spans="1:6">
      <c r="A69" s="35">
        <v>9.1</v>
      </c>
      <c r="B69" s="8" t="s">
        <v>11</v>
      </c>
      <c r="C69" s="39">
        <v>0</v>
      </c>
      <c r="D69" s="39">
        <v>0</v>
      </c>
      <c r="E69" s="39"/>
      <c r="F69" s="39"/>
    </row>
    <row r="70" spans="1:6">
      <c r="A70" s="35">
        <v>9.1999999999999993</v>
      </c>
      <c r="B70" s="8" t="s">
        <v>13</v>
      </c>
      <c r="C70" s="39">
        <v>0</v>
      </c>
      <c r="D70" s="39">
        <v>0</v>
      </c>
      <c r="E70" s="39"/>
      <c r="F70" s="39"/>
    </row>
    <row r="71" spans="1:6">
      <c r="A71" s="35">
        <v>10</v>
      </c>
      <c r="B71" s="8" t="s">
        <v>32</v>
      </c>
      <c r="C71" s="39">
        <v>0</v>
      </c>
      <c r="D71" s="39">
        <v>0</v>
      </c>
      <c r="E71" s="39"/>
      <c r="F71" s="39"/>
    </row>
    <row r="72" spans="1:6">
      <c r="A72" s="35">
        <v>10.1</v>
      </c>
      <c r="B72" s="8" t="s">
        <v>11</v>
      </c>
      <c r="C72" s="39">
        <v>0</v>
      </c>
      <c r="D72" s="39">
        <v>0</v>
      </c>
      <c r="E72" s="39"/>
      <c r="F72" s="39"/>
    </row>
    <row r="73" spans="1:6">
      <c r="A73" s="35">
        <v>10.199999999999999</v>
      </c>
      <c r="B73" s="8" t="s">
        <v>13</v>
      </c>
      <c r="C73" s="39">
        <v>0</v>
      </c>
      <c r="D73" s="39">
        <v>0</v>
      </c>
      <c r="E73" s="39"/>
      <c r="F73" s="39"/>
    </row>
    <row r="74" spans="1:6">
      <c r="A74" s="3" t="s">
        <v>76</v>
      </c>
      <c r="B74" s="4" t="s">
        <v>73</v>
      </c>
      <c r="C74" s="39"/>
      <c r="D74" s="39"/>
      <c r="E74" s="39"/>
      <c r="F74" s="39"/>
    </row>
    <row r="75" spans="1:6">
      <c r="A75" s="7">
        <v>1</v>
      </c>
      <c r="B75" s="8" t="s">
        <v>14</v>
      </c>
      <c r="C75" s="39"/>
      <c r="D75" s="39"/>
      <c r="E75" s="39"/>
      <c r="F75" s="39"/>
    </row>
    <row r="76" spans="1:6">
      <c r="A76" s="7">
        <v>1.1000000000000001</v>
      </c>
      <c r="B76" s="8" t="s">
        <v>74</v>
      </c>
      <c r="C76" s="39"/>
      <c r="D76" s="39"/>
      <c r="E76" s="39"/>
      <c r="F76" s="39"/>
    </row>
    <row r="77" spans="1:6">
      <c r="A77" s="7">
        <v>1.2</v>
      </c>
      <c r="B77" s="8" t="s">
        <v>75</v>
      </c>
      <c r="C77" s="39"/>
      <c r="D77" s="39"/>
      <c r="E77" s="39"/>
      <c r="F77" s="39"/>
    </row>
    <row r="78" spans="1:6">
      <c r="A78" s="7">
        <v>2</v>
      </c>
      <c r="B78" s="8" t="s">
        <v>72</v>
      </c>
      <c r="C78" s="39"/>
      <c r="D78" s="39"/>
      <c r="E78" s="39"/>
      <c r="F78" s="39"/>
    </row>
    <row r="79" spans="1:6">
      <c r="A79" s="7">
        <v>2.1</v>
      </c>
      <c r="B79" s="8" t="s">
        <v>74</v>
      </c>
      <c r="C79" s="39"/>
      <c r="D79" s="39"/>
      <c r="E79" s="39"/>
      <c r="F79" s="39"/>
    </row>
    <row r="80" spans="1:6">
      <c r="A80" s="7">
        <v>2.2000000000000002</v>
      </c>
      <c r="B80" s="8" t="s">
        <v>75</v>
      </c>
      <c r="C80" s="39"/>
      <c r="D80" s="39"/>
      <c r="E80" s="39"/>
      <c r="F80" s="39"/>
    </row>
    <row r="81" spans="1:6" ht="31.5">
      <c r="A81" s="7">
        <v>3</v>
      </c>
      <c r="B81" s="4" t="s">
        <v>25</v>
      </c>
      <c r="C81" s="39"/>
      <c r="D81" s="39"/>
      <c r="E81" s="39"/>
      <c r="F81" s="39"/>
    </row>
    <row r="82" spans="1:6">
      <c r="A82" s="7">
        <v>3.1</v>
      </c>
      <c r="B82" s="8" t="s">
        <v>74</v>
      </c>
      <c r="C82" s="39"/>
      <c r="D82" s="39"/>
      <c r="E82" s="39"/>
      <c r="F82" s="39"/>
    </row>
    <row r="83" spans="1:6">
      <c r="A83" s="7">
        <v>3.2</v>
      </c>
      <c r="B83" s="8" t="s">
        <v>75</v>
      </c>
      <c r="C83" s="39"/>
      <c r="D83" s="39"/>
      <c r="E83" s="39"/>
      <c r="F83" s="39"/>
    </row>
    <row r="84" spans="1:6">
      <c r="A84" s="7">
        <v>4</v>
      </c>
      <c r="B84" s="8" t="s">
        <v>26</v>
      </c>
      <c r="C84" s="39"/>
      <c r="D84" s="39"/>
      <c r="E84" s="39"/>
      <c r="F84" s="39"/>
    </row>
    <row r="85" spans="1:6">
      <c r="A85" s="7">
        <v>4.0999999999999996</v>
      </c>
      <c r="B85" s="8" t="s">
        <v>74</v>
      </c>
      <c r="C85" s="39"/>
      <c r="D85" s="39"/>
      <c r="E85" s="39"/>
      <c r="F85" s="39"/>
    </row>
    <row r="86" spans="1:6">
      <c r="A86" s="7">
        <v>4.2</v>
      </c>
      <c r="B86" s="8" t="s">
        <v>75</v>
      </c>
      <c r="C86" s="39"/>
      <c r="D86" s="39"/>
      <c r="E86" s="39"/>
      <c r="F86" s="39"/>
    </row>
    <row r="87" spans="1:6">
      <c r="A87" s="7">
        <v>5</v>
      </c>
      <c r="B87" s="8" t="s">
        <v>27</v>
      </c>
      <c r="C87" s="39"/>
      <c r="D87" s="39"/>
      <c r="E87" s="39"/>
      <c r="F87" s="39"/>
    </row>
    <row r="88" spans="1:6">
      <c r="A88" s="7">
        <v>5.0999999999999996</v>
      </c>
      <c r="B88" s="8" t="s">
        <v>74</v>
      </c>
      <c r="C88" s="39"/>
      <c r="D88" s="39"/>
      <c r="E88" s="39"/>
      <c r="F88" s="39"/>
    </row>
    <row r="89" spans="1:6">
      <c r="A89" s="7">
        <v>5.2</v>
      </c>
      <c r="B89" s="8" t="s">
        <v>75</v>
      </c>
      <c r="C89" s="39"/>
      <c r="D89" s="39"/>
      <c r="E89" s="39"/>
      <c r="F89" s="39"/>
    </row>
    <row r="90" spans="1:6">
      <c r="A90" s="7">
        <v>6</v>
      </c>
      <c r="B90" s="8" t="s">
        <v>28</v>
      </c>
      <c r="C90" s="39"/>
      <c r="D90" s="39"/>
      <c r="E90" s="39"/>
      <c r="F90" s="39"/>
    </row>
    <row r="91" spans="1:6">
      <c r="A91" s="7">
        <v>6.1</v>
      </c>
      <c r="B91" s="8" t="s">
        <v>74</v>
      </c>
      <c r="C91" s="39"/>
      <c r="D91" s="39"/>
      <c r="E91" s="39"/>
      <c r="F91" s="39"/>
    </row>
    <row r="92" spans="1:6">
      <c r="A92" s="7">
        <v>6.2</v>
      </c>
      <c r="B92" s="8" t="s">
        <v>75</v>
      </c>
      <c r="C92" s="39"/>
      <c r="D92" s="39"/>
      <c r="E92" s="39"/>
      <c r="F92" s="39"/>
    </row>
    <row r="93" spans="1:6">
      <c r="A93" s="7">
        <v>7</v>
      </c>
      <c r="B93" s="8" t="s">
        <v>29</v>
      </c>
      <c r="C93" s="39"/>
      <c r="D93" s="39"/>
      <c r="E93" s="39"/>
      <c r="F93" s="39"/>
    </row>
    <row r="94" spans="1:6">
      <c r="A94" s="7">
        <v>7.1</v>
      </c>
      <c r="B94" s="8" t="s">
        <v>74</v>
      </c>
      <c r="C94" s="39"/>
      <c r="D94" s="39"/>
      <c r="E94" s="39"/>
      <c r="F94" s="39"/>
    </row>
    <row r="95" spans="1:6">
      <c r="A95" s="7">
        <v>7.2</v>
      </c>
      <c r="B95" s="8" t="s">
        <v>75</v>
      </c>
      <c r="C95" s="39"/>
      <c r="D95" s="39"/>
      <c r="E95" s="39"/>
      <c r="F95" s="39"/>
    </row>
    <row r="96" spans="1:6">
      <c r="A96" s="7">
        <v>8</v>
      </c>
      <c r="B96" s="8" t="s">
        <v>30</v>
      </c>
      <c r="C96" s="39"/>
      <c r="D96" s="39"/>
      <c r="E96" s="39"/>
      <c r="F96" s="39"/>
    </row>
    <row r="97" spans="1:6">
      <c r="A97" s="7">
        <v>8.1</v>
      </c>
      <c r="B97" s="8" t="s">
        <v>74</v>
      </c>
      <c r="C97" s="39"/>
      <c r="D97" s="39"/>
      <c r="E97" s="39"/>
      <c r="F97" s="39"/>
    </row>
    <row r="98" spans="1:6">
      <c r="A98" s="7">
        <v>8.1999999999999993</v>
      </c>
      <c r="B98" s="8" t="s">
        <v>75</v>
      </c>
      <c r="C98" s="39"/>
      <c r="D98" s="39"/>
      <c r="E98" s="39"/>
      <c r="F98" s="39"/>
    </row>
    <row r="99" spans="1:6" ht="31.5">
      <c r="A99" s="7">
        <v>9</v>
      </c>
      <c r="B99" s="8" t="s">
        <v>31</v>
      </c>
      <c r="C99" s="39"/>
      <c r="D99" s="39"/>
      <c r="E99" s="39"/>
      <c r="F99" s="39"/>
    </row>
    <row r="100" spans="1:6">
      <c r="A100" s="7">
        <v>9.1</v>
      </c>
      <c r="B100" s="8" t="s">
        <v>74</v>
      </c>
      <c r="C100" s="39"/>
      <c r="D100" s="39"/>
      <c r="E100" s="39"/>
      <c r="F100" s="39"/>
    </row>
    <row r="101" spans="1:6">
      <c r="A101" s="7">
        <v>9.1999999999999993</v>
      </c>
      <c r="B101" s="8" t="s">
        <v>75</v>
      </c>
      <c r="C101" s="39"/>
      <c r="D101" s="39"/>
      <c r="E101" s="39"/>
      <c r="F101" s="39"/>
    </row>
    <row r="102" spans="1:6">
      <c r="A102" s="7">
        <v>10</v>
      </c>
      <c r="B102" s="8" t="s">
        <v>32</v>
      </c>
      <c r="C102" s="39"/>
      <c r="D102" s="39"/>
      <c r="E102" s="39"/>
      <c r="F102" s="39"/>
    </row>
    <row r="103" spans="1:6">
      <c r="A103" s="7">
        <v>10.1</v>
      </c>
      <c r="B103" s="8" t="s">
        <v>74</v>
      </c>
      <c r="C103" s="39"/>
      <c r="D103" s="39"/>
      <c r="E103" s="39"/>
      <c r="F103" s="39"/>
    </row>
    <row r="104" spans="1:6">
      <c r="A104" s="7">
        <v>10.199999999999999</v>
      </c>
      <c r="B104" s="8" t="s">
        <v>75</v>
      </c>
      <c r="C104" s="39"/>
      <c r="D104" s="39"/>
      <c r="E104" s="39"/>
      <c r="F104" s="39"/>
    </row>
    <row r="105" spans="1:6">
      <c r="A105" s="3" t="s">
        <v>77</v>
      </c>
      <c r="B105" s="4" t="s">
        <v>78</v>
      </c>
      <c r="C105" s="39"/>
      <c r="D105" s="39"/>
      <c r="E105" s="39"/>
      <c r="F105" s="39"/>
    </row>
    <row r="106" spans="1:6">
      <c r="A106" s="7">
        <v>1</v>
      </c>
      <c r="B106" s="8" t="s">
        <v>14</v>
      </c>
      <c r="C106" s="39"/>
      <c r="D106" s="39"/>
      <c r="E106" s="39"/>
      <c r="F106" s="39"/>
    </row>
    <row r="107" spans="1:6">
      <c r="A107" s="7">
        <v>1.1000000000000001</v>
      </c>
      <c r="B107" s="8" t="s">
        <v>74</v>
      </c>
      <c r="C107" s="39"/>
      <c r="D107" s="39"/>
      <c r="E107" s="39"/>
      <c r="F107" s="39"/>
    </row>
    <row r="108" spans="1:6">
      <c r="A108" s="7">
        <v>1.2</v>
      </c>
      <c r="B108" s="8" t="s">
        <v>75</v>
      </c>
      <c r="C108" s="39"/>
      <c r="D108" s="39"/>
      <c r="E108" s="39"/>
      <c r="F108" s="39"/>
    </row>
    <row r="109" spans="1:6">
      <c r="A109" s="7">
        <v>2</v>
      </c>
      <c r="B109" s="8" t="s">
        <v>72</v>
      </c>
      <c r="C109" s="39"/>
      <c r="D109" s="39"/>
      <c r="E109" s="39"/>
      <c r="F109" s="39"/>
    </row>
    <row r="110" spans="1:6">
      <c r="A110" s="7">
        <v>2.1</v>
      </c>
      <c r="B110" s="8" t="s">
        <v>74</v>
      </c>
      <c r="C110" s="39"/>
      <c r="D110" s="39"/>
      <c r="E110" s="39"/>
      <c r="F110" s="39"/>
    </row>
    <row r="111" spans="1:6">
      <c r="A111" s="7">
        <v>2.2000000000000002</v>
      </c>
      <c r="B111" s="8" t="s">
        <v>75</v>
      </c>
      <c r="C111" s="39"/>
      <c r="D111" s="39"/>
      <c r="E111" s="39"/>
      <c r="F111" s="39"/>
    </row>
    <row r="112" spans="1:6" ht="31.5">
      <c r="A112" s="7">
        <v>3</v>
      </c>
      <c r="B112" s="4" t="s">
        <v>25</v>
      </c>
      <c r="C112" s="39"/>
      <c r="D112" s="39"/>
      <c r="E112" s="39"/>
      <c r="F112" s="39"/>
    </row>
    <row r="113" spans="1:6">
      <c r="A113" s="7">
        <v>3.1</v>
      </c>
      <c r="B113" s="8" t="s">
        <v>74</v>
      </c>
      <c r="C113" s="39"/>
      <c r="D113" s="39"/>
      <c r="E113" s="39"/>
      <c r="F113" s="39"/>
    </row>
    <row r="114" spans="1:6">
      <c r="A114" s="7">
        <v>3.2</v>
      </c>
      <c r="B114" s="8" t="s">
        <v>75</v>
      </c>
      <c r="C114" s="39"/>
      <c r="D114" s="39"/>
      <c r="E114" s="39"/>
      <c r="F114" s="39"/>
    </row>
    <row r="115" spans="1:6">
      <c r="A115" s="7">
        <v>4</v>
      </c>
      <c r="B115" s="8" t="s">
        <v>26</v>
      </c>
      <c r="C115" s="39"/>
      <c r="D115" s="39"/>
      <c r="E115" s="39"/>
      <c r="F115" s="39"/>
    </row>
    <row r="116" spans="1:6">
      <c r="A116" s="7">
        <v>4.0999999999999996</v>
      </c>
      <c r="B116" s="8" t="s">
        <v>74</v>
      </c>
      <c r="C116" s="39"/>
      <c r="D116" s="39"/>
      <c r="E116" s="39"/>
      <c r="F116" s="39"/>
    </row>
    <row r="117" spans="1:6">
      <c r="A117" s="7">
        <v>4.2</v>
      </c>
      <c r="B117" s="8" t="s">
        <v>75</v>
      </c>
      <c r="C117" s="39"/>
      <c r="D117" s="39"/>
      <c r="E117" s="39"/>
      <c r="F117" s="39"/>
    </row>
    <row r="118" spans="1:6">
      <c r="A118" s="7">
        <v>5</v>
      </c>
      <c r="B118" s="8" t="s">
        <v>27</v>
      </c>
      <c r="C118" s="39"/>
      <c r="D118" s="39"/>
      <c r="E118" s="39"/>
      <c r="F118" s="39"/>
    </row>
    <row r="119" spans="1:6">
      <c r="A119" s="7">
        <v>5.0999999999999996</v>
      </c>
      <c r="B119" s="8" t="s">
        <v>74</v>
      </c>
      <c r="C119" s="39"/>
      <c r="D119" s="39"/>
      <c r="E119" s="39"/>
      <c r="F119" s="39"/>
    </row>
    <row r="120" spans="1:6">
      <c r="A120" s="7">
        <v>5.2</v>
      </c>
      <c r="B120" s="8" t="s">
        <v>75</v>
      </c>
      <c r="C120" s="39"/>
      <c r="D120" s="39"/>
      <c r="E120" s="39"/>
      <c r="F120" s="39"/>
    </row>
    <row r="121" spans="1:6">
      <c r="A121" s="7">
        <v>6</v>
      </c>
      <c r="B121" s="8" t="s">
        <v>28</v>
      </c>
      <c r="C121" s="39"/>
      <c r="D121" s="39"/>
      <c r="E121" s="39"/>
      <c r="F121" s="39"/>
    </row>
    <row r="122" spans="1:6">
      <c r="A122" s="7">
        <v>6.1</v>
      </c>
      <c r="B122" s="8" t="s">
        <v>74</v>
      </c>
      <c r="C122" s="39"/>
      <c r="D122" s="39"/>
      <c r="E122" s="39"/>
      <c r="F122" s="39"/>
    </row>
    <row r="123" spans="1:6">
      <c r="A123" s="7">
        <v>6.2</v>
      </c>
      <c r="B123" s="8" t="s">
        <v>75</v>
      </c>
      <c r="C123" s="39"/>
      <c r="D123" s="39"/>
      <c r="E123" s="39"/>
      <c r="F123" s="39"/>
    </row>
    <row r="124" spans="1:6">
      <c r="A124" s="7">
        <v>7</v>
      </c>
      <c r="B124" s="8" t="s">
        <v>29</v>
      </c>
      <c r="C124" s="39"/>
      <c r="D124" s="39"/>
      <c r="E124" s="39"/>
      <c r="F124" s="39"/>
    </row>
    <row r="125" spans="1:6">
      <c r="A125" s="7">
        <v>7.1</v>
      </c>
      <c r="B125" s="8" t="s">
        <v>74</v>
      </c>
      <c r="C125" s="39"/>
      <c r="D125" s="39"/>
      <c r="E125" s="39"/>
      <c r="F125" s="39"/>
    </row>
    <row r="126" spans="1:6">
      <c r="A126" s="7">
        <v>7.2</v>
      </c>
      <c r="B126" s="8" t="s">
        <v>75</v>
      </c>
      <c r="C126" s="39"/>
      <c r="D126" s="39"/>
      <c r="E126" s="39"/>
      <c r="F126" s="39"/>
    </row>
    <row r="127" spans="1:6">
      <c r="A127" s="7">
        <v>8</v>
      </c>
      <c r="B127" s="8" t="s">
        <v>30</v>
      </c>
      <c r="C127" s="39"/>
      <c r="D127" s="39"/>
      <c r="E127" s="39"/>
      <c r="F127" s="39"/>
    </row>
    <row r="128" spans="1:6">
      <c r="A128" s="7">
        <v>8.1</v>
      </c>
      <c r="B128" s="8" t="s">
        <v>74</v>
      </c>
      <c r="C128" s="39"/>
      <c r="D128" s="39"/>
      <c r="E128" s="39"/>
      <c r="F128" s="39"/>
    </row>
    <row r="129" spans="1:6">
      <c r="A129" s="7">
        <v>8.1999999999999993</v>
      </c>
      <c r="B129" s="8" t="s">
        <v>75</v>
      </c>
      <c r="C129" s="39"/>
      <c r="D129" s="39"/>
      <c r="E129" s="39"/>
      <c r="F129" s="39"/>
    </row>
    <row r="130" spans="1:6" ht="31.5">
      <c r="A130" s="7">
        <v>9</v>
      </c>
      <c r="B130" s="8" t="s">
        <v>31</v>
      </c>
      <c r="C130" s="39"/>
      <c r="D130" s="39"/>
      <c r="E130" s="39"/>
      <c r="F130" s="39"/>
    </row>
    <row r="131" spans="1:6">
      <c r="A131" s="7">
        <v>9.1</v>
      </c>
      <c r="B131" s="8" t="s">
        <v>74</v>
      </c>
      <c r="C131" s="39"/>
      <c r="D131" s="39"/>
      <c r="E131" s="39"/>
      <c r="F131" s="39"/>
    </row>
    <row r="132" spans="1:6">
      <c r="A132" s="7">
        <v>9.1999999999999993</v>
      </c>
      <c r="B132" s="8" t="s">
        <v>75</v>
      </c>
      <c r="C132" s="39"/>
      <c r="D132" s="39"/>
      <c r="E132" s="39"/>
      <c r="F132" s="39"/>
    </row>
    <row r="133" spans="1:6">
      <c r="A133" s="7">
        <v>10</v>
      </c>
      <c r="B133" s="8" t="s">
        <v>32</v>
      </c>
      <c r="C133" s="39"/>
      <c r="D133" s="39"/>
      <c r="E133" s="39"/>
      <c r="F133" s="39"/>
    </row>
    <row r="134" spans="1:6">
      <c r="A134" s="7">
        <v>10.1</v>
      </c>
      <c r="B134" s="8" t="s">
        <v>74</v>
      </c>
      <c r="C134" s="39"/>
      <c r="D134" s="39"/>
      <c r="E134" s="39"/>
      <c r="F134" s="39"/>
    </row>
    <row r="135" spans="1:6">
      <c r="A135" s="7">
        <v>10.199999999999999</v>
      </c>
      <c r="B135" s="8" t="s">
        <v>75</v>
      </c>
      <c r="C135" s="39"/>
      <c r="D135" s="39"/>
      <c r="E135" s="39"/>
      <c r="F135" s="39"/>
    </row>
    <row r="136" spans="1:6">
      <c r="A136" s="14"/>
    </row>
    <row r="137" spans="1:6">
      <c r="A137" s="41"/>
      <c r="E137" s="51" t="s">
        <v>90</v>
      </c>
      <c r="F137" s="51"/>
    </row>
    <row r="138" spans="1:6">
      <c r="A138" s="41"/>
      <c r="E138" s="51" t="s">
        <v>56</v>
      </c>
      <c r="F138" s="51" t="s">
        <v>57</v>
      </c>
    </row>
    <row r="139" spans="1:6">
      <c r="A139" s="14"/>
      <c r="E139" s="51" t="s">
        <v>84</v>
      </c>
      <c r="F139" s="51" t="s">
        <v>57</v>
      </c>
    </row>
    <row r="140" spans="1:6">
      <c r="E140" s="51" t="s">
        <v>51</v>
      </c>
      <c r="F140" s="51" t="s">
        <v>57</v>
      </c>
    </row>
    <row r="145" spans="5:6">
      <c r="E145" s="51" t="s">
        <v>91</v>
      </c>
      <c r="F145" s="51" t="s">
        <v>57</v>
      </c>
    </row>
  </sheetData>
  <mergeCells count="17">
    <mergeCell ref="E145:F145"/>
    <mergeCell ref="E139:F139"/>
    <mergeCell ref="E140:F140"/>
    <mergeCell ref="A7:F7"/>
    <mergeCell ref="A1:B1"/>
    <mergeCell ref="D1:F3"/>
    <mergeCell ref="A2:B2"/>
    <mergeCell ref="A3:B3"/>
    <mergeCell ref="A6:F6"/>
    <mergeCell ref="E138:F138"/>
    <mergeCell ref="A10:A11"/>
    <mergeCell ref="B10:B11"/>
    <mergeCell ref="C10:C11"/>
    <mergeCell ref="D10:D11"/>
    <mergeCell ref="E137:F137"/>
    <mergeCell ref="E10:E11"/>
    <mergeCell ref="F10:F11"/>
  </mergeCells>
  <pageMargins left="0.45" right="0.2" top="0.5" bottom="0.5" header="0.3" footer="0.3"/>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Năm-qdinh --03)</vt:lpstr>
      <vt:lpstr>Q1-03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KeToan</dc:creator>
  <cp:lastModifiedBy>Thu</cp:lastModifiedBy>
  <cp:lastPrinted>2024-04-10T08:06:25Z</cp:lastPrinted>
  <dcterms:created xsi:type="dcterms:W3CDTF">2017-10-25T07:57:05Z</dcterms:created>
  <dcterms:modified xsi:type="dcterms:W3CDTF">2024-04-25T07:50:08Z</dcterms:modified>
</cp:coreProperties>
</file>